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010"/>
  </bookViews>
  <sheets>
    <sheet name="Пр.1" sheetId="15" r:id="rId1"/>
    <sheet name="Лист1" sheetId="16" r:id="rId2"/>
  </sheets>
  <calcPr calcId="124519"/>
</workbook>
</file>

<file path=xl/calcChain.xml><?xml version="1.0" encoding="utf-8"?>
<calcChain xmlns="http://schemas.openxmlformats.org/spreadsheetml/2006/main">
  <c r="G22" i="15"/>
  <c r="F22"/>
</calcChain>
</file>

<file path=xl/sharedStrings.xml><?xml version="1.0" encoding="utf-8"?>
<sst xmlns="http://schemas.openxmlformats.org/spreadsheetml/2006/main" count="32" uniqueCount="19">
  <si>
    <t>Наименование МО</t>
  </si>
  <si>
    <t>Амбулаторно-поликлиническая помощь</t>
  </si>
  <si>
    <t>Скорая медицинская помощь</t>
  </si>
  <si>
    <t>Дневные стационары</t>
  </si>
  <si>
    <t>Стационарная помощь</t>
  </si>
  <si>
    <t>№ п/п</t>
  </si>
  <si>
    <t>ГУЗ "Ефремовская районная больница имени А.И. Козлова"</t>
  </si>
  <si>
    <t xml:space="preserve"> Распределение объемов медицинской помощи</t>
  </si>
  <si>
    <t>Вызов</t>
  </si>
  <si>
    <t>законченный случай госпитализации, включая ВМП</t>
  </si>
  <si>
    <t>обращение по поводу  заболевания</t>
  </si>
  <si>
    <t>законченный случай лечения, ваключая ЭКО и ГД</t>
  </si>
  <si>
    <t>посещение с профилактическими и иными целями</t>
  </si>
  <si>
    <t xml:space="preserve">посещение при оказании медицинской помощи в  неотложной форме </t>
  </si>
  <si>
    <t>Приложение № 1 к протоколу КРТП ОМС Тульской области от 20.01.2021 № 89</t>
  </si>
  <si>
    <t xml:space="preserve">по территориальной программе ОМС на 2021 год </t>
  </si>
  <si>
    <t xml:space="preserve">                  Приложение № 1 к протоколу КРТПОМС  от 22.01.2021  № 90</t>
  </si>
  <si>
    <t xml:space="preserve">посещение при оказании медицин-ской помощи в  неотложной форме </t>
  </si>
  <si>
    <t>по территориальной программе ОМС на 2020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</si>
</sst>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3" fontId="7" fillId="2" borderId="1" xfId="0" applyNumberFormat="1" applyFont="1" applyFill="1" applyBorder="1" applyAlignment="1">
      <alignment horizontal="center" vertical="top" wrapText="1"/>
    </xf>
    <xf numFmtId="0" fontId="7" fillId="2" borderId="0" xfId="0" applyFont="1" applyFill="1"/>
    <xf numFmtId="4" fontId="7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center"/>
    </xf>
  </cellXfs>
  <cellStyles count="2">
    <cellStyle name="Hyperlink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O22"/>
  <sheetViews>
    <sheetView tabSelected="1" topLeftCell="B1" zoomScale="85" zoomScaleNormal="85" workbookViewId="0">
      <selection activeCell="K20" sqref="K20"/>
    </sheetView>
  </sheetViews>
  <sheetFormatPr defaultColWidth="15.85546875" defaultRowHeight="15.75"/>
  <cols>
    <col min="1" max="1" width="5.5703125" style="1" hidden="1" customWidth="1"/>
    <col min="2" max="2" width="3.85546875" style="1" customWidth="1"/>
    <col min="3" max="3" width="33.28515625" style="31" customWidth="1"/>
    <col min="4" max="4" width="17.5703125" style="1" customWidth="1"/>
    <col min="5" max="5" width="17.85546875" style="18" customWidth="1"/>
    <col min="6" max="6" width="18.7109375" style="3" customWidth="1"/>
    <col min="7" max="7" width="17.7109375" style="18" customWidth="1"/>
    <col min="8" max="8" width="19.7109375" style="4" customWidth="1"/>
    <col min="9" max="9" width="14.42578125" style="2" customWidth="1"/>
    <col min="10" max="16384" width="15.85546875" style="2"/>
  </cols>
  <sheetData>
    <row r="1" spans="1:15">
      <c r="B1" s="40" t="s">
        <v>14</v>
      </c>
      <c r="C1" s="40"/>
      <c r="D1" s="40"/>
      <c r="E1" s="40"/>
      <c r="F1" s="40"/>
      <c r="G1" s="40"/>
      <c r="H1" s="40"/>
      <c r="I1" s="40"/>
    </row>
    <row r="2" spans="1:15" ht="15.6" customHeight="1">
      <c r="B2" s="55"/>
      <c r="C2" s="55"/>
      <c r="D2" s="55"/>
      <c r="E2" s="55"/>
      <c r="F2" s="55"/>
      <c r="G2" s="55"/>
      <c r="H2" s="55"/>
      <c r="I2" s="55"/>
    </row>
    <row r="3" spans="1:15">
      <c r="C3" s="52" t="s">
        <v>7</v>
      </c>
      <c r="D3" s="52"/>
      <c r="E3" s="52"/>
      <c r="F3" s="52"/>
      <c r="G3" s="52"/>
      <c r="H3" s="52"/>
    </row>
    <row r="4" spans="1:15" ht="20.45" customHeight="1">
      <c r="C4" s="48" t="s">
        <v>15</v>
      </c>
      <c r="D4" s="48"/>
      <c r="E4" s="48"/>
      <c r="F4" s="48"/>
      <c r="G4" s="48"/>
      <c r="H4" s="48"/>
      <c r="J4" s="5"/>
      <c r="K4" s="5"/>
      <c r="L4" s="5"/>
      <c r="M4" s="5"/>
      <c r="N4" s="5"/>
      <c r="O4" s="5"/>
    </row>
    <row r="5" spans="1:15" s="7" customFormat="1" ht="20.45" customHeight="1">
      <c r="A5" s="6"/>
      <c r="B5" s="6"/>
      <c r="C5" s="49"/>
      <c r="D5" s="49"/>
      <c r="E5" s="49"/>
      <c r="F5" s="49"/>
      <c r="G5" s="49"/>
      <c r="H5" s="49"/>
    </row>
    <row r="6" spans="1:15" ht="12.6" customHeight="1">
      <c r="C6" s="30"/>
      <c r="D6" s="8"/>
      <c r="E6" s="9"/>
      <c r="F6" s="10"/>
      <c r="G6" s="9"/>
      <c r="H6" s="25"/>
    </row>
    <row r="7" spans="1:15" s="13" customFormat="1" ht="38.25">
      <c r="A7" s="11"/>
      <c r="B7" s="50" t="s">
        <v>5</v>
      </c>
      <c r="C7" s="54" t="s">
        <v>0</v>
      </c>
      <c r="D7" s="19" t="s">
        <v>2</v>
      </c>
      <c r="E7" s="12" t="s">
        <v>4</v>
      </c>
      <c r="F7" s="53" t="s">
        <v>1</v>
      </c>
      <c r="G7" s="53"/>
      <c r="H7" s="53"/>
      <c r="I7" s="19" t="s">
        <v>3</v>
      </c>
    </row>
    <row r="8" spans="1:15" s="13" customFormat="1" ht="66" customHeight="1">
      <c r="A8" s="11"/>
      <c r="B8" s="51"/>
      <c r="C8" s="54"/>
      <c r="D8" s="19" t="s">
        <v>8</v>
      </c>
      <c r="E8" s="12" t="s">
        <v>9</v>
      </c>
      <c r="F8" s="14" t="s">
        <v>12</v>
      </c>
      <c r="G8" s="12" t="s">
        <v>13</v>
      </c>
      <c r="H8" s="26" t="s">
        <v>10</v>
      </c>
      <c r="I8" s="19" t="s">
        <v>11</v>
      </c>
    </row>
    <row r="9" spans="1:15" s="16" customFormat="1" ht="28.9" customHeight="1">
      <c r="A9" s="15">
        <v>31</v>
      </c>
      <c r="B9" s="56">
        <v>1</v>
      </c>
      <c r="C9" s="57" t="s">
        <v>6</v>
      </c>
      <c r="D9" s="17">
        <v>0</v>
      </c>
      <c r="E9" s="58">
        <v>9274</v>
      </c>
      <c r="F9" s="58">
        <v>162014</v>
      </c>
      <c r="G9" s="58">
        <v>36377</v>
      </c>
      <c r="H9" s="58">
        <v>114359</v>
      </c>
      <c r="I9" s="17">
        <v>2721</v>
      </c>
    </row>
    <row r="14" spans="1:15">
      <c r="B14" s="40" t="s">
        <v>16</v>
      </c>
      <c r="C14" s="40"/>
      <c r="D14" s="40"/>
      <c r="E14" s="40"/>
      <c r="F14" s="40"/>
      <c r="G14" s="40"/>
      <c r="H14" s="40"/>
      <c r="I14" s="40"/>
    </row>
    <row r="15" spans="1:15">
      <c r="B15" s="24"/>
      <c r="C15" s="21"/>
      <c r="D15" s="24"/>
      <c r="E15" s="22"/>
      <c r="F15" s="33"/>
      <c r="G15" s="22"/>
      <c r="H15" s="34"/>
      <c r="I15" s="21"/>
    </row>
    <row r="16" spans="1:15">
      <c r="B16" s="24"/>
      <c r="C16" s="41" t="s">
        <v>7</v>
      </c>
      <c r="D16" s="41"/>
      <c r="E16" s="41"/>
      <c r="F16" s="41"/>
      <c r="G16" s="41"/>
      <c r="H16" s="41"/>
      <c r="I16" s="21"/>
    </row>
    <row r="17" spans="2:9">
      <c r="B17" s="24"/>
      <c r="C17" s="42" t="s">
        <v>18</v>
      </c>
      <c r="D17" s="42"/>
      <c r="E17" s="42"/>
      <c r="F17" s="42"/>
      <c r="G17" s="42"/>
      <c r="H17" s="42"/>
      <c r="I17" s="21"/>
    </row>
    <row r="18" spans="2:9">
      <c r="B18" s="23"/>
      <c r="C18" s="43"/>
      <c r="D18" s="43"/>
      <c r="E18" s="43"/>
      <c r="F18" s="43"/>
      <c r="G18" s="43"/>
      <c r="H18" s="43"/>
      <c r="I18" s="28"/>
    </row>
    <row r="19" spans="2:9">
      <c r="B19" s="24"/>
      <c r="C19" s="29"/>
      <c r="D19" s="29"/>
      <c r="E19" s="35"/>
      <c r="F19" s="36"/>
      <c r="G19" s="35"/>
      <c r="H19" s="32"/>
      <c r="I19" s="21"/>
    </row>
    <row r="20" spans="2:9" ht="38.25">
      <c r="B20" s="44" t="s">
        <v>5</v>
      </c>
      <c r="C20" s="46" t="s">
        <v>0</v>
      </c>
      <c r="D20" s="27" t="s">
        <v>2</v>
      </c>
      <c r="E20" s="37" t="s">
        <v>4</v>
      </c>
      <c r="F20" s="47" t="s">
        <v>1</v>
      </c>
      <c r="G20" s="47"/>
      <c r="H20" s="47"/>
      <c r="I20" s="27" t="s">
        <v>3</v>
      </c>
    </row>
    <row r="21" spans="2:9" ht="51">
      <c r="B21" s="45"/>
      <c r="C21" s="46"/>
      <c r="D21" s="27" t="s">
        <v>8</v>
      </c>
      <c r="E21" s="37" t="s">
        <v>9</v>
      </c>
      <c r="F21" s="38" t="s">
        <v>12</v>
      </c>
      <c r="G21" s="37" t="s">
        <v>17</v>
      </c>
      <c r="H21" s="27" t="s">
        <v>10</v>
      </c>
      <c r="I21" s="27" t="s">
        <v>11</v>
      </c>
    </row>
    <row r="22" spans="2:9" ht="30">
      <c r="B22" s="20">
        <v>29</v>
      </c>
      <c r="C22" s="39" t="s">
        <v>6</v>
      </c>
      <c r="D22" s="17"/>
      <c r="E22" s="17">
        <v>9556</v>
      </c>
      <c r="F22" s="17">
        <f>165566-4632</f>
        <v>160934</v>
      </c>
      <c r="G22" s="17">
        <f>37378-1005-2216</f>
        <v>34157</v>
      </c>
      <c r="H22" s="17">
        <v>118328</v>
      </c>
      <c r="I22" s="17">
        <v>2721</v>
      </c>
    </row>
  </sheetData>
  <mergeCells count="15">
    <mergeCell ref="B1:I1"/>
    <mergeCell ref="C4:H4"/>
    <mergeCell ref="C5:H5"/>
    <mergeCell ref="B7:B8"/>
    <mergeCell ref="C3:H3"/>
    <mergeCell ref="F7:H7"/>
    <mergeCell ref="C7:C8"/>
    <mergeCell ref="B2:I2"/>
    <mergeCell ref="B14:I14"/>
    <mergeCell ref="C16:H16"/>
    <mergeCell ref="C17:H17"/>
    <mergeCell ref="C18:H18"/>
    <mergeCell ref="B20:B21"/>
    <mergeCell ref="C20:C21"/>
    <mergeCell ref="F20:H20"/>
  </mergeCells>
  <phoneticPr fontId="1" type="noConversion"/>
  <pageMargins left="0.31496062992125984" right="0.19685039370078741" top="0.39370078740157483" bottom="0.19685039370078741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Пр.1</vt:lpstr>
      <vt:lpstr>Лист1</vt:lpstr>
    </vt:vector>
  </TitlesOfParts>
  <Company>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enikit</dc:creator>
  <cp:lastModifiedBy>ASG</cp:lastModifiedBy>
  <cp:lastPrinted>2021-01-25T14:30:44Z</cp:lastPrinted>
  <dcterms:created xsi:type="dcterms:W3CDTF">2013-10-15T10:53:32Z</dcterms:created>
  <dcterms:modified xsi:type="dcterms:W3CDTF">2021-02-05T06:46:14Z</dcterms:modified>
</cp:coreProperties>
</file>